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<sst xmlns="http://schemas.openxmlformats.org/spreadsheetml/2006/main" count="30" uniqueCount="28">
  <si>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Department </t>
  </si>
  <si>
    <t>Pct.</t>
  </si>
  <si>
    <t>Formula, Justification &amp; Supporting Information</t>
  </si>
  <si>
    <t>Account Number</t>
  </si>
  <si>
    <t>Budget</t>
  </si>
  <si>
    <t>Change</t>
  </si>
  <si>
    <t>4150.40 Tax Collection</t>
  </si>
  <si>
    <t>tx-110 Dep Collector Salary</t>
  </si>
  <si>
    <t>tx-130 Collector Salary</t>
  </si>
  <si>
    <t>Total Salary</t>
  </si>
  <si>
    <t>tx-320 Tax Liens Research</t>
  </si>
  <si>
    <t>tx-349 Software support</t>
  </si>
  <si>
    <t>tx-560 Dues &amp; Subscriptions</t>
  </si>
  <si>
    <t>tx-625 Postage</t>
  </si>
  <si>
    <t>4150.40 Tax Collection, total</t>
  </si>
  <si>
    <t>tx-810 tx training</t>
  </si>
  <si>
    <t>tx-821 mileage</t>
  </si>
  <si>
    <t>tx-610 General Supplies</t>
  </si>
  <si>
    <t>Fees are re-couped upon judgement</t>
  </si>
  <si>
    <t>tx-825 Court Costs</t>
  </si>
  <si>
    <t>Actual Expense</t>
  </si>
  <si>
    <t>NHTCA 2019 estimate (RSA 31:8)</t>
  </si>
  <si>
    <t>tx-TX Deed Reording Fee</t>
  </si>
  <si>
    <t>$2,864.00 (support) + $540.00 (tax bills)</t>
  </si>
  <si>
    <t>Proposed</t>
  </si>
  <si>
    <t>Cola</t>
  </si>
  <si>
    <t>Spr. wrkshp $60/NHTCA Conf. $590 approx.</t>
  </si>
  <si>
    <t>tx-110 Assistant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</si>
</sst>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42" fontId="3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Border="1" applyAlignment="1">
      <alignment/>
    </xf>
    <xf numFmtId="42" fontId="3" fillId="0" borderId="0" xfId="0" applyNumberFormat="1" applyFont="1" applyFill="1" applyAlignment="1" applyProtection="1">
      <alignment/>
      <protection/>
    </xf>
    <xf numFmtId="42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42" fontId="6" fillId="0" borderId="0" xfId="0" applyNumberFormat="1" applyFont="1" applyFill="1" applyBorder="1" applyAlignment="1" applyProtection="1">
      <alignment/>
      <protection/>
    </xf>
    <xf numFmtId="42" fontId="6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42" fontId="3" fillId="0" borderId="0" xfId="0" applyNumberFormat="1" applyFont="1" applyFill="1" applyBorder="1" applyAlignment="1" applyProtection="1">
      <alignment horizontal="right"/>
      <protection/>
    </xf>
    <xf numFmtId="42" fontId="6" fillId="0" borderId="0" xfId="0" applyNumberFormat="1" applyFont="1" applyFill="1" applyAlignment="1" applyProtection="1">
      <alignment horizontal="right" wrapText="1"/>
      <protection/>
    </xf>
    <xf numFmtId="42" fontId="6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2" fontId="3" fillId="0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42" fontId="3" fillId="34" borderId="10" xfId="0" applyNumberFormat="1" applyFont="1" applyFill="1" applyBorder="1" applyAlignment="1" applyProtection="1">
      <alignment/>
      <protection/>
    </xf>
    <xf numFmtId="42" fontId="3" fillId="34" borderId="10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42" fontId="6" fillId="0" borderId="0" xfId="0" applyNumberFormat="1" applyFont="1" applyFill="1" applyAlignment="1" applyProtection="1">
      <alignment/>
      <protection/>
    </xf>
    <xf numFmtId="42" fontId="4" fillId="0" borderId="0" xfId="0" applyNumberFormat="1" applyFont="1" applyFill="1" applyBorder="1" applyAlignment="1">
      <alignment/>
    </xf>
    <xf numFmtId="42" fontId="6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2" fontId="11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42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42" fontId="6" fillId="0" borderId="0" xfId="0" applyNumberFormat="1" applyFont="1" applyFill="1" applyBorder="1" applyAlignment="1" applyProtection="1">
      <alignment/>
      <protection locked="0"/>
    </xf>
    <xf numFmtId="4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9" fillId="0" borderId="0" xfId="0" applyFont="1" applyFill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42" fontId="5" fillId="0" borderId="11" xfId="0" applyNumberFormat="1" applyFont="1" applyFill="1" applyBorder="1" applyAlignment="1">
      <alignment/>
    </xf>
    <xf numFmtId="42" fontId="6" fillId="0" borderId="11" xfId="0" applyNumberFormat="1" applyFont="1" applyFill="1" applyBorder="1" applyAlignment="1" applyProtection="1">
      <alignment/>
      <protection/>
    </xf>
    <xf numFmtId="42" fontId="6" fillId="0" borderId="11" xfId="0" applyNumberFormat="1" applyFont="1" applyFill="1" applyBorder="1" applyAlignment="1" applyProtection="1">
      <alignment horizontal="right"/>
      <protection/>
    </xf>
    <xf numFmtId="42" fontId="3" fillId="0" borderId="12" xfId="0" applyNumberFormat="1" applyFont="1" applyFill="1" applyBorder="1" applyAlignment="1" applyProtection="1">
      <alignment horizontal="right"/>
      <protection/>
    </xf>
    <xf numFmtId="10" fontId="6" fillId="0" borderId="0" xfId="0" applyNumberFormat="1" applyFont="1" applyFill="1" applyBorder="1" applyAlignment="1" applyProtection="1">
      <alignment horizontal="right"/>
      <protection/>
    </xf>
    <xf numFmtId="10" fontId="6" fillId="0" borderId="11" xfId="0" applyNumberFormat="1" applyFont="1" applyFill="1" applyBorder="1" applyAlignment="1" applyProtection="1">
      <alignment horizontal="right"/>
      <protection/>
    </xf>
    <xf numFmtId="10" fontId="3" fillId="0" borderId="12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2" fontId="5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/>
    </xf>
    <xf numFmtId="42" fontId="2" fillId="0" borderId="12" xfId="0" applyNumberFormat="1" applyFont="1" applyFill="1" applyBorder="1" applyAlignment="1">
      <alignment/>
    </xf>
    <xf numFmtId="42" fontId="5" fillId="0" borderId="11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vertical="center"/>
    </xf>
    <xf numFmtId="4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2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2" fontId="7" fillId="3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E27" sqref="E27"/>
    </sheetView>
  </sheetViews>
  <sheetFormatPr defaultColWidth="13.28125" defaultRowHeight="15.75" customHeight="1"/>
  <cols>
    <col min="1" max="1" width="25.421875" style="5" customWidth="1"/>
    <col min="2" max="2" width="11.28125" style="45" customWidth="1"/>
    <col min="3" max="3" width="10.8515625" style="70" customWidth="1"/>
    <col min="4" max="5" width="12.140625" style="45" customWidth="1"/>
    <col min="6" max="6" width="10.140625" style="46" customWidth="1"/>
    <col min="7" max="7" width="35.8515625" style="5" customWidth="1"/>
    <col min="8" max="8" width="13.28125" style="5" hidden="1" customWidth="1"/>
    <col min="9" max="16384" width="13.28125" style="5" customWidth="1"/>
  </cols>
  <sheetData>
    <row r="1" spans="1:7" ht="15.75" customHeight="1">
      <c r="A1" s="1" t="s">
        <v>0</v>
      </c>
      <c r="B1" s="2">
        <v>2019</v>
      </c>
      <c r="C1" s="61">
        <v>2019</v>
      </c>
      <c r="D1" s="2">
        <v>2020</v>
      </c>
      <c r="E1" s="2">
        <v>2021</v>
      </c>
      <c r="F1" s="3" t="s">
        <v>1</v>
      </c>
      <c r="G1" s="47" t="s">
        <v>2</v>
      </c>
    </row>
    <row r="2" spans="1:7" ht="15.75" customHeight="1">
      <c r="A2" s="1" t="s">
        <v>3</v>
      </c>
      <c r="B2" s="6" t="s">
        <v>20</v>
      </c>
      <c r="C2" s="62" t="s">
        <v>4</v>
      </c>
      <c r="D2" s="6" t="s">
        <v>4</v>
      </c>
      <c r="E2" s="6" t="s">
        <v>24</v>
      </c>
      <c r="F2" s="3" t="s">
        <v>5</v>
      </c>
      <c r="G2" s="4"/>
    </row>
    <row r="3" spans="1:7" ht="15.75" customHeight="1">
      <c r="A3" s="7"/>
      <c r="B3" s="8"/>
      <c r="C3" s="60"/>
      <c r="D3" s="9"/>
      <c r="E3" s="9"/>
      <c r="F3" s="10"/>
      <c r="G3" s="11"/>
    </row>
    <row r="4" spans="1:7" s="17" customFormat="1" ht="15.75" customHeight="1">
      <c r="A4" s="12" t="s">
        <v>6</v>
      </c>
      <c r="B4" s="13"/>
      <c r="C4" s="60"/>
      <c r="D4" s="14"/>
      <c r="E4" s="14"/>
      <c r="F4" s="15"/>
      <c r="G4" s="16"/>
    </row>
    <row r="5" spans="1:7" s="17" customFormat="1" ht="15.75" customHeight="1">
      <c r="A5" s="7" t="s">
        <v>27</v>
      </c>
      <c r="B5" s="13"/>
      <c r="C5" s="60"/>
      <c r="D5" s="14"/>
      <c r="E5" s="14">
        <v>12480</v>
      </c>
      <c r="F5" s="15"/>
      <c r="G5" s="16"/>
    </row>
    <row r="6" spans="1:7" ht="15.75" customHeight="1">
      <c r="A6" s="7" t="s">
        <v>7</v>
      </c>
      <c r="B6" s="13">
        <v>6501.6</v>
      </c>
      <c r="C6" s="63">
        <v>8500</v>
      </c>
      <c r="D6" s="14">
        <v>8627.5</v>
      </c>
      <c r="E6" s="14">
        <v>8801</v>
      </c>
      <c r="F6" s="53">
        <f>(E6/D6)-1</f>
        <v>0.02011011301072152</v>
      </c>
      <c r="G6" s="16" t="s">
        <v>25</v>
      </c>
    </row>
    <row r="7" spans="1:7" ht="15.75" customHeight="1">
      <c r="A7" s="7" t="s">
        <v>8</v>
      </c>
      <c r="B7" s="51">
        <v>31054.76</v>
      </c>
      <c r="C7" s="49">
        <v>36701</v>
      </c>
      <c r="D7" s="51">
        <v>37801</v>
      </c>
      <c r="E7" s="51">
        <v>38557</v>
      </c>
      <c r="F7" s="54">
        <f aca="true" t="shared" si="0" ref="F7:F19">(E7/D7)-1</f>
        <v>0.019999470913467876</v>
      </c>
      <c r="G7" s="48" t="s">
        <v>25</v>
      </c>
    </row>
    <row r="8" spans="1:7" ht="15.75" customHeight="1">
      <c r="A8" s="12" t="s">
        <v>9</v>
      </c>
      <c r="B8" s="52">
        <f>SUM(B6:B7)</f>
        <v>37556.36</v>
      </c>
      <c r="C8" s="64">
        <f>SUM(C6:C7)</f>
        <v>45201</v>
      </c>
      <c r="D8" s="52">
        <f>SUM(D6:D7)</f>
        <v>46428.5</v>
      </c>
      <c r="E8" s="52">
        <f>SUM(E5:E7)</f>
        <v>59838</v>
      </c>
      <c r="F8" s="55">
        <f t="shared" si="0"/>
        <v>0.2888204443391451</v>
      </c>
      <c r="G8" s="11"/>
    </row>
    <row r="9" spans="1:7" ht="15.75" customHeight="1">
      <c r="A9" s="7"/>
      <c r="B9" s="19"/>
      <c r="C9" s="60"/>
      <c r="D9" s="14"/>
      <c r="E9" s="14"/>
      <c r="F9" s="53"/>
      <c r="G9" s="11"/>
    </row>
    <row r="10" spans="1:7" ht="15.75" customHeight="1">
      <c r="A10" s="7" t="s">
        <v>10</v>
      </c>
      <c r="B10" s="20">
        <v>2060</v>
      </c>
      <c r="C10" s="63">
        <v>2800</v>
      </c>
      <c r="D10" s="14">
        <v>2800</v>
      </c>
      <c r="E10" s="14">
        <v>3200</v>
      </c>
      <c r="F10" s="53">
        <f t="shared" si="0"/>
        <v>0.1428571428571428</v>
      </c>
      <c r="G10" s="11"/>
    </row>
    <row r="11" spans="1:10" ht="15.75" customHeight="1">
      <c r="A11" s="7" t="s">
        <v>11</v>
      </c>
      <c r="B11" s="20">
        <v>5551.12</v>
      </c>
      <c r="C11" s="63">
        <v>3200</v>
      </c>
      <c r="D11" s="20">
        <v>3404</v>
      </c>
      <c r="E11" s="20">
        <v>3600</v>
      </c>
      <c r="F11" s="53">
        <f t="shared" si="0"/>
        <v>0.057579318448883754</v>
      </c>
      <c r="G11" s="56" t="s">
        <v>23</v>
      </c>
      <c r="H11" s="57"/>
      <c r="I11" s="57"/>
      <c r="J11" s="57"/>
    </row>
    <row r="12" spans="1:10" s="17" customFormat="1" ht="15.75" customHeight="1">
      <c r="A12" s="7" t="s">
        <v>12</v>
      </c>
      <c r="B12" s="13">
        <v>25</v>
      </c>
      <c r="C12" s="63">
        <v>150</v>
      </c>
      <c r="D12" s="14">
        <v>150</v>
      </c>
      <c r="E12" s="14">
        <v>150</v>
      </c>
      <c r="F12" s="53">
        <f t="shared" si="0"/>
        <v>0</v>
      </c>
      <c r="G12" s="58" t="s">
        <v>21</v>
      </c>
      <c r="H12" s="59"/>
      <c r="I12" s="59"/>
      <c r="J12" s="59"/>
    </row>
    <row r="13" spans="1:10" ht="15.75" customHeight="1">
      <c r="A13" s="7" t="s">
        <v>17</v>
      </c>
      <c r="B13" s="14">
        <v>468.19</v>
      </c>
      <c r="C13" s="63">
        <v>730</v>
      </c>
      <c r="D13" s="14">
        <v>730</v>
      </c>
      <c r="E13" s="14">
        <v>730</v>
      </c>
      <c r="F13" s="53">
        <f t="shared" si="0"/>
        <v>0</v>
      </c>
      <c r="G13" s="58"/>
      <c r="H13" s="57"/>
      <c r="I13" s="57"/>
      <c r="J13" s="57"/>
    </row>
    <row r="14" spans="1:10" ht="15.75" customHeight="1">
      <c r="A14" s="7" t="s">
        <v>13</v>
      </c>
      <c r="B14" s="13">
        <v>994.9</v>
      </c>
      <c r="C14" s="63">
        <v>3960</v>
      </c>
      <c r="D14" s="14">
        <v>3600</v>
      </c>
      <c r="E14" s="14">
        <v>3600</v>
      </c>
      <c r="F14" s="53">
        <f t="shared" si="0"/>
        <v>0</v>
      </c>
      <c r="G14" s="58"/>
      <c r="H14" s="57"/>
      <c r="I14" s="57"/>
      <c r="J14" s="57"/>
    </row>
    <row r="15" spans="1:10" ht="15.75" customHeight="1">
      <c r="A15" s="7" t="s">
        <v>19</v>
      </c>
      <c r="B15" s="13">
        <v>25</v>
      </c>
      <c r="C15" s="63">
        <v>100</v>
      </c>
      <c r="D15" s="14">
        <v>100</v>
      </c>
      <c r="E15" s="14">
        <v>100</v>
      </c>
      <c r="F15" s="53">
        <f t="shared" si="0"/>
        <v>0</v>
      </c>
      <c r="G15" s="58" t="s">
        <v>18</v>
      </c>
      <c r="H15" s="57"/>
      <c r="I15" s="57"/>
      <c r="J15" s="57"/>
    </row>
    <row r="16" spans="1:10" ht="15.75" customHeight="1">
      <c r="A16" s="7" t="s">
        <v>15</v>
      </c>
      <c r="B16" s="13">
        <v>611</v>
      </c>
      <c r="C16" s="63">
        <v>200</v>
      </c>
      <c r="D16" s="14">
        <v>650</v>
      </c>
      <c r="E16" s="14">
        <v>650</v>
      </c>
      <c r="F16" s="53">
        <f t="shared" si="0"/>
        <v>0</v>
      </c>
      <c r="G16" s="58" t="s">
        <v>26</v>
      </c>
      <c r="H16" s="57"/>
      <c r="I16" s="57"/>
      <c r="J16" s="57"/>
    </row>
    <row r="17" spans="1:7" ht="15.75" customHeight="1">
      <c r="A17" s="7" t="s">
        <v>16</v>
      </c>
      <c r="B17" s="13">
        <v>117.75</v>
      </c>
      <c r="C17" s="63">
        <v>700</v>
      </c>
      <c r="D17" s="14">
        <v>300</v>
      </c>
      <c r="E17" s="14">
        <v>300</v>
      </c>
      <c r="F17" s="53">
        <f t="shared" si="0"/>
        <v>0</v>
      </c>
      <c r="G17" s="16"/>
    </row>
    <row r="18" spans="1:7" ht="15.75" customHeight="1">
      <c r="A18" s="21" t="s">
        <v>22</v>
      </c>
      <c r="B18" s="50">
        <v>407.8</v>
      </c>
      <c r="C18" s="65">
        <v>400</v>
      </c>
      <c r="D18" s="51">
        <v>410</v>
      </c>
      <c r="E18" s="51">
        <v>600</v>
      </c>
      <c r="F18" s="54">
        <f t="shared" si="0"/>
        <v>0.46341463414634143</v>
      </c>
      <c r="G18" s="16"/>
    </row>
    <row r="19" spans="1:7" ht="15.75" customHeight="1">
      <c r="A19" s="22" t="s">
        <v>14</v>
      </c>
      <c r="B19" s="23">
        <f>SUM(B8:B18)</f>
        <v>47817.12000000001</v>
      </c>
      <c r="C19" s="66">
        <f>SUM(C8:C18)</f>
        <v>57441</v>
      </c>
      <c r="D19" s="18">
        <f>SUM(D8:D18)</f>
        <v>58572.5</v>
      </c>
      <c r="E19" s="18">
        <f>SUM(E8:E18)</f>
        <v>72768</v>
      </c>
      <c r="F19" s="55">
        <f t="shared" si="0"/>
        <v>0.24235776174826063</v>
      </c>
      <c r="G19" s="16"/>
    </row>
    <row r="20" spans="1:7" ht="15.75" customHeight="1">
      <c r="A20" s="7"/>
      <c r="B20" s="13"/>
      <c r="C20" s="49"/>
      <c r="D20" s="14"/>
      <c r="E20" s="14"/>
      <c r="F20" s="15"/>
      <c r="G20" s="16"/>
    </row>
    <row r="21" spans="1:7" s="29" customFormat="1" ht="15.75" customHeight="1">
      <c r="A21" s="24"/>
      <c r="B21" s="25"/>
      <c r="C21" s="71"/>
      <c r="D21" s="26"/>
      <c r="E21" s="26"/>
      <c r="F21" s="27"/>
      <c r="G21" s="28"/>
    </row>
    <row r="22" spans="1:7" ht="15.75" customHeight="1">
      <c r="A22" s="17"/>
      <c r="B22" s="30"/>
      <c r="C22" s="31"/>
      <c r="D22" s="32"/>
      <c r="E22" s="32"/>
      <c r="F22" s="33"/>
      <c r="G22" s="34"/>
    </row>
    <row r="23" spans="1:7" ht="15.75" customHeight="1">
      <c r="A23" s="17"/>
      <c r="B23" s="6"/>
      <c r="C23" s="31"/>
      <c r="D23" s="6"/>
      <c r="E23" s="6"/>
      <c r="F23" s="3"/>
      <c r="G23" s="11"/>
    </row>
    <row r="24" spans="1:7" ht="15.75" customHeight="1">
      <c r="A24" s="21"/>
      <c r="B24" s="30"/>
      <c r="C24" s="31"/>
      <c r="D24" s="32"/>
      <c r="E24" s="32"/>
      <c r="F24" s="33"/>
      <c r="G24" s="11"/>
    </row>
    <row r="25" spans="1:7" s="17" customFormat="1" ht="15.75" customHeight="1">
      <c r="A25" s="35"/>
      <c r="B25" s="13"/>
      <c r="C25" s="31"/>
      <c r="D25" s="14"/>
      <c r="E25" s="14"/>
      <c r="F25" s="15"/>
      <c r="G25" s="16"/>
    </row>
    <row r="26" spans="1:7" s="17" customFormat="1" ht="15.75" customHeight="1">
      <c r="A26" s="36"/>
      <c r="B26" s="13"/>
      <c r="C26" s="67"/>
      <c r="F26" s="15"/>
      <c r="G26" s="16"/>
    </row>
    <row r="27" spans="1:7" ht="16.5" customHeight="1">
      <c r="A27" s="36"/>
      <c r="B27" s="30"/>
      <c r="C27" s="67"/>
      <c r="D27" s="5"/>
      <c r="E27" s="5"/>
      <c r="F27" s="33"/>
      <c r="G27" s="11"/>
    </row>
    <row r="28" spans="1:7" ht="15.75" customHeight="1">
      <c r="A28" s="36"/>
      <c r="B28" s="37"/>
      <c r="C28" s="67"/>
      <c r="D28" s="5"/>
      <c r="E28" s="5"/>
      <c r="F28" s="38"/>
      <c r="G28" s="11"/>
    </row>
    <row r="29" spans="1:7" ht="15.75" customHeight="1">
      <c r="A29" s="36"/>
      <c r="B29" s="30"/>
      <c r="C29" s="67"/>
      <c r="D29" s="5"/>
      <c r="E29" s="5"/>
      <c r="F29" s="33"/>
      <c r="G29" s="11"/>
    </row>
    <row r="30" spans="1:7" ht="15.75" customHeight="1">
      <c r="A30" s="36"/>
      <c r="B30" s="30"/>
      <c r="C30" s="67"/>
      <c r="D30" s="5"/>
      <c r="E30" s="5"/>
      <c r="F30" s="33"/>
      <c r="G30" s="11"/>
    </row>
    <row r="31" spans="1:7" ht="15.75" customHeight="1">
      <c r="A31" s="36"/>
      <c r="B31" s="23"/>
      <c r="C31" s="68"/>
      <c r="D31" s="5"/>
      <c r="E31" s="5"/>
      <c r="F31" s="15"/>
      <c r="G31" s="16"/>
    </row>
    <row r="32" spans="1:7" s="17" customFormat="1" ht="15.75" customHeight="1">
      <c r="A32" s="36"/>
      <c r="B32" s="13"/>
      <c r="C32" s="67"/>
      <c r="F32" s="15"/>
      <c r="G32" s="39"/>
    </row>
    <row r="33" spans="1:7" ht="15.75" customHeight="1">
      <c r="A33" s="36"/>
      <c r="B33" s="40"/>
      <c r="C33" s="68"/>
      <c r="D33" s="5"/>
      <c r="E33" s="5"/>
      <c r="F33" s="15"/>
      <c r="G33" s="41"/>
    </row>
    <row r="34" spans="1:7" ht="15.75" customHeight="1">
      <c r="A34" s="36"/>
      <c r="B34" s="40"/>
      <c r="C34" s="68"/>
      <c r="D34" s="5"/>
      <c r="E34" s="5"/>
      <c r="F34" s="42"/>
      <c r="G34" s="43"/>
    </row>
    <row r="35" spans="1:7" ht="15.75" customHeight="1">
      <c r="A35" s="35"/>
      <c r="B35" s="44"/>
      <c r="C35" s="69"/>
      <c r="D35" s="5"/>
      <c r="E35" s="5"/>
      <c r="F35" s="42"/>
      <c r="G35" s="43"/>
    </row>
  </sheetData>
  <sheetProtection/>
  <printOptions gridLines="1" headings="1"/>
  <pageMargins left="0.25" right="0.25" top="0.75" bottom="0.75" header="0.3" footer="0.3"/>
  <pageSetup horizontalDpi="600" verticalDpi="600" orientation="landscape" r:id="rId1"/>
  <headerFooter alignWithMargins="0">
    <oddHeader>&amp;C&amp;"Arial,Bold"&amp;12&amp;KFF0000Tax Collector Budget
2021 PROPOSED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</dc:creator>
  <cp:keywords/>
  <dc:description/>
  <cp:lastModifiedBy>Admin Asst</cp:lastModifiedBy>
  <cp:lastPrinted>2020-11-12T22:07:48Z</cp:lastPrinted>
  <dcterms:created xsi:type="dcterms:W3CDTF">2010-08-31T18:39:34Z</dcterms:created>
  <dcterms:modified xsi:type="dcterms:W3CDTF">2020-11-12T22:21:39Z</dcterms:modified>
  <cp:category/>
  <cp:version/>
  <cp:contentType/>
  <cp:contentStatus/>
</cp:coreProperties>
</file>