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8_{65B9AF98-466C-45F4-B000-9CCE5524FC80}" xr6:coauthVersionLast="46" xr6:coauthVersionMax="46" xr10:uidLastSave="{00000000-0000-0000-0000-000000000000}"/>
  <bookViews>
    <workbookView xWindow="-120" yWindow="-120" windowWidth="29040" windowHeight="15840" xr2:uid="{53D71FE8-EF25-4583-A58D-BB5F49AB32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Q13" i="1"/>
  <c r="N13" i="1"/>
  <c r="N14" i="1" s="1"/>
  <c r="L13" i="1"/>
  <c r="L14" i="1" s="1"/>
  <c r="J12" i="1"/>
  <c r="J13" i="1" s="1"/>
  <c r="J14" i="1" s="1"/>
</calcChain>
</file>

<file path=xl/sharedStrings.xml><?xml version="1.0" encoding="utf-8"?>
<sst xmlns="http://schemas.openxmlformats.org/spreadsheetml/2006/main" count="22" uniqueCount="22">
  <si>
    <t>2019 Budget</t>
  </si>
  <si>
    <t>2020 Budget</t>
  </si>
  <si>
    <t>Jan 1 - Sep 10, 2021</t>
  </si>
  <si>
    <t>2021 Budget</t>
  </si>
  <si>
    <t>2022 Proposed</t>
  </si>
  <si>
    <t>BOS Approved</t>
  </si>
  <si>
    <t>Budget</t>
  </si>
  <si>
    <t>Ordinary Income/Expense</t>
  </si>
  <si>
    <t>Expense</t>
  </si>
  <si>
    <t>4290 · Emergency Management</t>
  </si>
  <si>
    <t>4290.10 · Emergency Management</t>
  </si>
  <si>
    <t>cd-120 · EM Salaries</t>
  </si>
  <si>
    <t>cd-610 · EM General Supplies</t>
  </si>
  <si>
    <t>cd-630 · EM Communications</t>
  </si>
  <si>
    <t>cd-810 · EM Training</t>
  </si>
  <si>
    <t>cd-821 · EM Mileage Reimbursement</t>
  </si>
  <si>
    <t>4290.10 · Emergency Management - Other</t>
  </si>
  <si>
    <t>Total 4290.10 · Emergency Management</t>
  </si>
  <si>
    <t>Total 4290 · Emergency Management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</si>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</sst>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4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5" fillId="0" borderId="0" xfId="0" applyNumberFormat="1" applyFont="1"/>
    <xf numFmtId="164" fontId="6" fillId="0" borderId="0" xfId="0" applyNumberFormat="1" applyFont="1"/>
    <xf numFmtId="49" fontId="5" fillId="0" borderId="0" xfId="0" applyNumberFormat="1" applyFont="1"/>
    <xf numFmtId="165" fontId="5" fillId="0" borderId="0" xfId="0" applyNumberFormat="1" applyFont="1"/>
    <xf numFmtId="164" fontId="5" fillId="0" borderId="4" xfId="0" applyNumberFormat="1" applyFont="1" applyBorder="1"/>
    <xf numFmtId="164" fontId="6" fillId="0" borderId="5" xfId="0" applyNumberFormat="1" applyFont="1" applyBorder="1"/>
    <xf numFmtId="164" fontId="5" fillId="0" borderId="5" xfId="0" applyNumberFormat="1" applyFont="1" applyBorder="1"/>
    <xf numFmtId="164" fontId="6" fillId="0" borderId="4" xfId="0" applyNumberFormat="1" applyFont="1" applyBorder="1"/>
    <xf numFmtId="49" fontId="6" fillId="0" borderId="0" xfId="0" applyNumberFormat="1" applyFont="1"/>
    <xf numFmtId="49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7A2F-7519-4F30-9381-2025ADB3AE38}">
  <dimension ref="A1:U18"/>
  <sheetViews>
    <sheetView tabSelected="1" topLeftCell="A2" workbookViewId="0">
      <selection activeCell="A19" sqref="A19:XFD1048576"/>
    </sheetView>
  </sheetViews>
  <sheetFormatPr defaultColWidth="0" defaultRowHeight="15" zeroHeight="1" x14ac:dyDescent="0.25"/>
  <cols>
    <col min="1" max="22" width="9.140625" customWidth="1"/>
    <col min="23" max="16384" width="9.140625" hidden="1"/>
  </cols>
  <sheetData>
    <row r="1" spans="1:2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3"/>
      <c r="M1" s="4"/>
      <c r="N1" s="2"/>
      <c r="O1" s="4"/>
      <c r="P1" s="2"/>
      <c r="Q1" s="2"/>
    </row>
    <row r="2" spans="1:21" ht="36" thickTop="1" thickBot="1" x14ac:dyDescent="0.3">
      <c r="A2" s="5"/>
      <c r="B2" s="5"/>
      <c r="C2" s="5"/>
      <c r="D2" s="5"/>
      <c r="E2" s="5"/>
      <c r="F2" s="5"/>
      <c r="G2" s="5"/>
      <c r="H2" s="6" t="s">
        <v>0</v>
      </c>
      <c r="I2" s="5"/>
      <c r="J2" s="6" t="s">
        <v>1</v>
      </c>
      <c r="K2" s="5"/>
      <c r="L2" s="7" t="s">
        <v>2</v>
      </c>
      <c r="M2" s="8"/>
      <c r="N2" s="6" t="s">
        <v>3</v>
      </c>
      <c r="O2" s="8"/>
      <c r="P2" s="9"/>
      <c r="Q2" s="6" t="s">
        <v>4</v>
      </c>
      <c r="R2" s="10"/>
      <c r="S2" s="6" t="s">
        <v>5</v>
      </c>
      <c r="T2" s="11"/>
      <c r="U2" s="6" t="s">
        <v>6</v>
      </c>
    </row>
    <row r="3" spans="1:21" ht="15.75" thickTop="1" x14ac:dyDescent="0.25">
      <c r="A3" s="1"/>
      <c r="B3" s="1" t="s">
        <v>7</v>
      </c>
      <c r="C3" s="1"/>
      <c r="D3" s="1"/>
      <c r="E3" s="1"/>
      <c r="F3" s="1"/>
      <c r="G3" s="1"/>
      <c r="H3" s="12"/>
      <c r="I3" s="1"/>
      <c r="J3" s="12"/>
      <c r="K3" s="12"/>
      <c r="L3" s="13"/>
      <c r="M3" s="14"/>
      <c r="N3" s="12"/>
      <c r="O3" s="14"/>
      <c r="P3" s="14"/>
      <c r="Q3" s="15"/>
      <c r="S3" s="12"/>
    </row>
    <row r="4" spans="1:21" x14ac:dyDescent="0.25">
      <c r="A4" s="1"/>
      <c r="B4" s="1"/>
      <c r="C4" s="1"/>
      <c r="D4" s="1" t="s">
        <v>8</v>
      </c>
      <c r="E4" s="1"/>
      <c r="F4" s="1"/>
      <c r="G4" s="1"/>
      <c r="H4" s="12"/>
      <c r="I4" s="1"/>
      <c r="J4" s="12"/>
      <c r="K4" s="12"/>
      <c r="L4" s="13"/>
      <c r="M4" s="14"/>
      <c r="N4" s="12"/>
      <c r="O4" s="14"/>
      <c r="P4" s="14"/>
      <c r="Q4" s="15"/>
      <c r="S4" s="12"/>
    </row>
    <row r="5" spans="1:21" x14ac:dyDescent="0.25">
      <c r="A5" s="1"/>
      <c r="B5" s="1"/>
      <c r="C5" s="1"/>
      <c r="D5" s="1"/>
      <c r="E5" s="1" t="s">
        <v>9</v>
      </c>
      <c r="F5" s="1"/>
      <c r="G5" s="1"/>
      <c r="H5" s="12"/>
      <c r="I5" s="1"/>
      <c r="J5" s="12"/>
      <c r="K5" s="12"/>
      <c r="L5" s="13"/>
      <c r="M5" s="14"/>
      <c r="N5" s="12"/>
      <c r="O5" s="14"/>
      <c r="P5" s="14"/>
      <c r="Q5" s="15"/>
      <c r="S5" s="12"/>
    </row>
    <row r="6" spans="1:21" x14ac:dyDescent="0.25">
      <c r="A6" s="1"/>
      <c r="B6" s="1"/>
      <c r="C6" s="1"/>
      <c r="D6" s="1"/>
      <c r="E6" s="1"/>
      <c r="F6" s="1" t="s">
        <v>10</v>
      </c>
      <c r="G6" s="1"/>
      <c r="H6" s="12"/>
      <c r="I6" s="1"/>
      <c r="J6" s="12"/>
      <c r="K6" s="12"/>
      <c r="L6" s="13"/>
      <c r="M6" s="14"/>
      <c r="N6" s="12"/>
      <c r="O6" s="14"/>
      <c r="P6" s="14"/>
      <c r="Q6" s="15"/>
      <c r="S6" s="12"/>
    </row>
    <row r="7" spans="1:21" x14ac:dyDescent="0.25">
      <c r="A7" s="1"/>
      <c r="B7" s="1"/>
      <c r="C7" s="1"/>
      <c r="D7" s="1"/>
      <c r="E7" s="1"/>
      <c r="F7" s="1"/>
      <c r="G7" s="1" t="s">
        <v>11</v>
      </c>
      <c r="H7" s="12">
        <v>2000</v>
      </c>
      <c r="I7" s="1"/>
      <c r="J7" s="12">
        <v>2000</v>
      </c>
      <c r="K7" s="12"/>
      <c r="L7" s="13">
        <v>0</v>
      </c>
      <c r="M7" s="14"/>
      <c r="N7" s="12">
        <v>2000</v>
      </c>
      <c r="O7" s="14"/>
      <c r="P7" s="14"/>
      <c r="Q7" s="12">
        <v>2000</v>
      </c>
      <c r="S7" s="12"/>
    </row>
    <row r="8" spans="1:21" x14ac:dyDescent="0.25">
      <c r="A8" s="1"/>
      <c r="B8" s="1"/>
      <c r="C8" s="1"/>
      <c r="D8" s="1"/>
      <c r="E8" s="1"/>
      <c r="F8" s="1"/>
      <c r="G8" s="1" t="s">
        <v>12</v>
      </c>
      <c r="H8" s="12">
        <v>2000</v>
      </c>
      <c r="I8" s="1"/>
      <c r="J8" s="12">
        <v>2000</v>
      </c>
      <c r="K8" s="12"/>
      <c r="L8" s="13">
        <v>1.45</v>
      </c>
      <c r="M8" s="14"/>
      <c r="N8" s="12">
        <v>2000</v>
      </c>
      <c r="O8" s="14"/>
      <c r="P8" s="14"/>
      <c r="Q8" s="12">
        <v>2000</v>
      </c>
      <c r="S8" s="12"/>
    </row>
    <row r="9" spans="1:21" x14ac:dyDescent="0.25">
      <c r="A9" s="1"/>
      <c r="B9" s="1"/>
      <c r="C9" s="1"/>
      <c r="D9" s="1"/>
      <c r="E9" s="1"/>
      <c r="F9" s="1"/>
      <c r="G9" s="1" t="s">
        <v>13</v>
      </c>
      <c r="H9" s="12">
        <v>3576</v>
      </c>
      <c r="I9" s="1"/>
      <c r="J9" s="12">
        <v>3576</v>
      </c>
      <c r="K9" s="12"/>
      <c r="L9" s="13">
        <v>3576</v>
      </c>
      <c r="M9" s="14"/>
      <c r="N9" s="12">
        <v>3576</v>
      </c>
      <c r="O9" s="14"/>
      <c r="P9" s="14"/>
      <c r="Q9" s="12">
        <v>3576</v>
      </c>
      <c r="S9" s="12"/>
    </row>
    <row r="10" spans="1:21" x14ac:dyDescent="0.25">
      <c r="A10" s="1"/>
      <c r="B10" s="1"/>
      <c r="C10" s="1"/>
      <c r="D10" s="1"/>
      <c r="E10" s="1"/>
      <c r="F10" s="1"/>
      <c r="G10" s="1" t="s">
        <v>14</v>
      </c>
      <c r="H10" s="12">
        <v>400</v>
      </c>
      <c r="I10" s="1"/>
      <c r="J10" s="12">
        <v>400</v>
      </c>
      <c r="K10" s="12"/>
      <c r="L10" s="13">
        <v>0</v>
      </c>
      <c r="M10" s="14"/>
      <c r="N10" s="12">
        <v>400</v>
      </c>
      <c r="O10" s="14"/>
      <c r="P10" s="14"/>
      <c r="Q10" s="12">
        <v>400</v>
      </c>
      <c r="S10" s="12"/>
    </row>
    <row r="11" spans="1:21" ht="15.75" thickBot="1" x14ac:dyDescent="0.3">
      <c r="A11" s="1"/>
      <c r="B11" s="1"/>
      <c r="C11" s="1"/>
      <c r="D11" s="1"/>
      <c r="E11" s="1"/>
      <c r="F11" s="1"/>
      <c r="G11" s="1" t="s">
        <v>15</v>
      </c>
      <c r="H11" s="12">
        <v>100</v>
      </c>
      <c r="I11" s="1"/>
      <c r="J11" s="12">
        <v>100</v>
      </c>
      <c r="K11" s="12"/>
      <c r="L11" s="13">
        <v>0</v>
      </c>
      <c r="M11" s="14"/>
      <c r="N11" s="12">
        <v>100</v>
      </c>
      <c r="O11" s="14"/>
      <c r="P11" s="14"/>
      <c r="Q11" s="12">
        <v>100</v>
      </c>
      <c r="S11" s="12"/>
    </row>
    <row r="12" spans="1:21" ht="15.75" thickBot="1" x14ac:dyDescent="0.3">
      <c r="A12" s="1"/>
      <c r="B12" s="1"/>
      <c r="C12" s="1"/>
      <c r="D12" s="1"/>
      <c r="E12" s="1"/>
      <c r="F12" s="1"/>
      <c r="G12" s="1" t="s">
        <v>16</v>
      </c>
      <c r="H12" s="16">
        <v>8076</v>
      </c>
      <c r="I12" s="1"/>
      <c r="J12" s="16">
        <f>ROUND(SUM(J6:J11),5)</f>
        <v>8076</v>
      </c>
      <c r="K12" s="12"/>
      <c r="L12" s="17">
        <v>0</v>
      </c>
      <c r="M12" s="14"/>
      <c r="N12" s="18">
        <v>0</v>
      </c>
      <c r="O12" s="14"/>
      <c r="P12" s="14"/>
      <c r="Q12" s="18">
        <v>0</v>
      </c>
      <c r="S12" s="12"/>
    </row>
    <row r="13" spans="1:21" ht="15.75" thickBot="1" x14ac:dyDescent="0.3">
      <c r="A13" s="1"/>
      <c r="B13" s="1"/>
      <c r="C13" s="1"/>
      <c r="D13" s="1"/>
      <c r="E13" s="1"/>
      <c r="F13" s="1" t="s">
        <v>17</v>
      </c>
      <c r="G13" s="1"/>
      <c r="H13" s="16">
        <v>8076</v>
      </c>
      <c r="I13" s="1"/>
      <c r="J13" s="16">
        <f>ROUND(J5+J12,5)</f>
        <v>8076</v>
      </c>
      <c r="K13" s="12"/>
      <c r="L13" s="19">
        <f>ROUND(SUM(L6:L12),5)</f>
        <v>3577.45</v>
      </c>
      <c r="M13" s="14"/>
      <c r="N13" s="16">
        <f>ROUND(SUM(N6:N12),5)</f>
        <v>8076</v>
      </c>
      <c r="O13" s="14"/>
      <c r="P13" s="14"/>
      <c r="Q13" s="16">
        <f>ROUND(SUM(Q6:Q12),5)</f>
        <v>8076</v>
      </c>
      <c r="S13" s="12"/>
    </row>
    <row r="14" spans="1:21" x14ac:dyDescent="0.25">
      <c r="A14" s="1"/>
      <c r="B14" s="1"/>
      <c r="C14" s="1"/>
      <c r="D14" s="1"/>
      <c r="E14" s="1" t="s">
        <v>18</v>
      </c>
      <c r="F14" s="1"/>
      <c r="G14" s="1"/>
      <c r="H14" s="16">
        <v>8076</v>
      </c>
      <c r="I14" s="1"/>
      <c r="J14" s="16">
        <f>ROUND(J4+J13,5)</f>
        <v>8076</v>
      </c>
      <c r="K14" s="12"/>
      <c r="L14" s="19">
        <f>ROUND(L5+L13,5)</f>
        <v>3577.45</v>
      </c>
      <c r="M14" s="14"/>
      <c r="N14" s="16">
        <f>ROUND(N5+N13,5)</f>
        <v>8076</v>
      </c>
      <c r="O14" s="14"/>
      <c r="P14" s="14"/>
      <c r="Q14" s="16">
        <f>SUM(Q7:Q12)</f>
        <v>8076</v>
      </c>
      <c r="S14" s="12"/>
    </row>
    <row r="15" spans="1:21" x14ac:dyDescent="0.25">
      <c r="A15" s="1"/>
      <c r="B15" s="1"/>
      <c r="C15" s="1"/>
      <c r="D15" s="1" t="s">
        <v>19</v>
      </c>
      <c r="E15" s="1"/>
      <c r="F15" s="1"/>
      <c r="G15" s="1"/>
      <c r="H15" s="1"/>
      <c r="I15" s="12"/>
      <c r="J15" s="14"/>
      <c r="K15" s="14"/>
      <c r="L15" s="20"/>
      <c r="M15" s="14"/>
      <c r="O15" s="12"/>
    </row>
    <row r="16" spans="1:21" x14ac:dyDescent="0.25">
      <c r="A16" s="1"/>
      <c r="B16" s="1" t="s">
        <v>20</v>
      </c>
      <c r="C16" s="1"/>
      <c r="D16" s="1"/>
      <c r="E16" s="1"/>
      <c r="F16" s="1"/>
      <c r="G16" s="1"/>
      <c r="H16" s="1"/>
      <c r="I16" s="12"/>
      <c r="J16" s="14"/>
      <c r="K16" s="14"/>
      <c r="L16" s="20"/>
      <c r="M16" s="14"/>
      <c r="O16" s="12"/>
    </row>
    <row r="17" spans="1:21" x14ac:dyDescent="0.25">
      <c r="A17" s="1" t="s">
        <v>21</v>
      </c>
      <c r="B17" s="1"/>
      <c r="C17" s="1"/>
      <c r="D17" s="1"/>
      <c r="E17" s="1"/>
      <c r="F17" s="1"/>
      <c r="G17" s="1"/>
      <c r="H17" s="1"/>
      <c r="I17" s="1"/>
      <c r="J17" s="5"/>
      <c r="K17" s="5"/>
      <c r="L17" s="21"/>
      <c r="M17" s="1"/>
      <c r="N17" s="1"/>
      <c r="O17" s="22"/>
      <c r="P17" s="23"/>
      <c r="Q17" s="22"/>
      <c r="R17" s="22"/>
      <c r="S17" s="22"/>
      <c r="T17" s="22"/>
      <c r="U17" s="22"/>
    </row>
    <row r="18" spans="1:2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12"/>
      <c r="K18" s="12"/>
      <c r="L18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Rob</dc:creator>
  <cp:lastModifiedBy>Collins, Rob</cp:lastModifiedBy>
  <dcterms:created xsi:type="dcterms:W3CDTF">2021-10-31T13:36:14Z</dcterms:created>
  <dcterms:modified xsi:type="dcterms:W3CDTF">2021-10-31T13:37:43Z</dcterms:modified>
</cp:coreProperties>
</file>