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nofdanvillenh-my.sharepoint.com/personal/townadmin_townofdanville_org/Documents/Documents/"/>
    </mc:Choice>
  </mc:AlternateContent>
  <xr:revisionPtr revIDLastSave="0" documentId="8_{FC1685D2-892A-49D8-9060-6CDBD17095EB}" xr6:coauthVersionLast="47" xr6:coauthVersionMax="47" xr10:uidLastSave="{00000000-0000-0000-0000-000000000000}"/>
  <bookViews>
    <workbookView xWindow="3105" yWindow="4245" windowWidth="21525" windowHeight="11355" xr2:uid="{7DFA2EBB-E879-4F2F-91D2-0503F2EF0D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 s="1"/>
  <c r="H13" i="1"/>
  <c r="F13" i="1"/>
  <c r="B13" i="1"/>
  <c r="B14" i="1" s="1"/>
  <c r="C14" i="1" l="1"/>
</calcChain>
</file>

<file path=xl/sharedStrings.xml><?xml version="1.0" encoding="utf-8"?>
<sst xmlns="http://schemas.openxmlformats.org/spreadsheetml/2006/main" count="23" uniqueCount="23">
  <si>
    <t>4150.60 Information Technology</t>
  </si>
  <si>
    <t>it-346 Internet Service Providers</t>
  </si>
  <si>
    <t>it-347 Internet Webhosting</t>
  </si>
  <si>
    <t>it-348 Software New/Upgrades</t>
  </si>
  <si>
    <t>it-349 Software Support/Contracts</t>
  </si>
  <si>
    <t>it-390 IT Support Services</t>
  </si>
  <si>
    <t>it-392 IT Custom Services</t>
  </si>
  <si>
    <t>it-430 Hardware repair</t>
  </si>
  <si>
    <t>it-610 Supplies</t>
  </si>
  <si>
    <t>it740 Hardware - new</t>
  </si>
  <si>
    <t>it840 Training</t>
  </si>
  <si>
    <t>4150.60 Information Technology, total</t>
  </si>
  <si>
    <t>Department  / Account Number</t>
  </si>
  <si>
    <t>2021 Budget</t>
  </si>
  <si>
    <t>2022 proposed Dept. Budget</t>
  </si>
  <si>
    <t>2022 BOS Budget</t>
  </si>
  <si>
    <t>Date of BOS approval</t>
  </si>
  <si>
    <t>2022 BudCom Budget</t>
  </si>
  <si>
    <t>Date of BudCom approval</t>
  </si>
  <si>
    <t>2022 Debault Budget</t>
  </si>
  <si>
    <t xml:space="preserve">Comments &amp; Supporting Formulas </t>
  </si>
  <si>
    <t>Civic Plus ( Town  Webside)</t>
  </si>
  <si>
    <t xml:space="preserve">Comcast/Consolidated Communications (secendary)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</si>
</sst>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mm/dd/yy;@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0" borderId="1" xfId="0" applyNumberFormat="1" applyFont="1" applyBorder="1" applyAlignment="1">
      <alignment vertical="center" wrapText="1"/>
    </xf>
    <xf numFmtId="42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 wrapText="1"/>
    </xf>
    <xf numFmtId="42" fontId="1" fillId="0" borderId="4" xfId="0" applyNumberFormat="1" applyFont="1" applyBorder="1" applyAlignment="1">
      <alignment vertical="center"/>
    </xf>
    <xf numFmtId="42" fontId="1" fillId="2" borderId="4" xfId="0" applyNumberFormat="1" applyFont="1" applyFill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right" vertical="center" wrapText="1"/>
    </xf>
    <xf numFmtId="42" fontId="2" fillId="0" borderId="4" xfId="0" applyNumberFormat="1" applyFont="1" applyBorder="1" applyAlignment="1">
      <alignment vertical="center"/>
    </xf>
    <xf numFmtId="42" fontId="3" fillId="4" borderId="4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/>
    </xf>
    <xf numFmtId="42" fontId="3" fillId="5" borderId="4" xfId="0" applyNumberFormat="1" applyFont="1" applyFill="1" applyBorder="1" applyAlignment="1">
      <alignment vertical="center"/>
    </xf>
    <xf numFmtId="42" fontId="3" fillId="6" borderId="4" xfId="0" applyNumberFormat="1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 wrapText="1"/>
    </xf>
    <xf numFmtId="165" fontId="1" fillId="0" borderId="6" xfId="0" applyNumberFormat="1" applyFont="1" applyBorder="1" applyAlignment="1">
      <alignment vertical="center"/>
    </xf>
    <xf numFmtId="42" fontId="1" fillId="0" borderId="6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horizontal="center" vertical="center"/>
    </xf>
    <xf numFmtId="10" fontId="1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2" fontId="3" fillId="3" borderId="8" xfId="0" applyNumberFormat="1" applyFont="1" applyFill="1" applyBorder="1" applyAlignment="1">
      <alignment horizontal="center" vertical="center" wrapText="1"/>
    </xf>
    <xf numFmtId="42" fontId="3" fillId="4" borderId="8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vertical="center" wrapText="1"/>
    </xf>
    <xf numFmtId="42" fontId="1" fillId="7" borderId="4" xfId="0" applyNumberFormat="1" applyFont="1" applyFill="1" applyBorder="1" applyAlignment="1">
      <alignment vertical="center"/>
    </xf>
    <xf numFmtId="164" fontId="1" fillId="7" borderId="4" xfId="0" applyNumberFormat="1" applyFont="1" applyFill="1" applyBorder="1" applyAlignment="1">
      <alignment horizontal="center" vertical="center"/>
    </xf>
    <xf numFmtId="42" fontId="1" fillId="7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9EF0C-55FD-432F-B9D2-ADABCA9F1AAC}">
  <dimension ref="A1:I14"/>
  <sheetViews>
    <sheetView tabSelected="1" workbookViewId="0">
      <selection activeCell="F13" sqref="F13"/>
    </sheetView>
  </sheetViews>
  <sheetFormatPr defaultRowHeight="15" x14ac:dyDescent="0.25"/>
  <cols>
    <col min="1" max="1" width="31.140625" customWidth="1"/>
    <col min="9" max="9" width="27.7109375" customWidth="1"/>
  </cols>
  <sheetData>
    <row r="1" spans="1:9" ht="51.75" thickBot="1" x14ac:dyDescent="0.3">
      <c r="A1" s="19" t="s">
        <v>12</v>
      </c>
      <c r="B1" s="20" t="s">
        <v>13</v>
      </c>
      <c r="C1" s="21" t="s">
        <v>14</v>
      </c>
      <c r="D1" s="22" t="s">
        <v>15</v>
      </c>
      <c r="E1" s="22" t="s">
        <v>16</v>
      </c>
      <c r="F1" s="23" t="s">
        <v>17</v>
      </c>
      <c r="G1" s="24" t="s">
        <v>18</v>
      </c>
      <c r="H1" s="25" t="s">
        <v>19</v>
      </c>
      <c r="I1" s="26" t="s">
        <v>20</v>
      </c>
    </row>
    <row r="2" spans="1:9" x14ac:dyDescent="0.25">
      <c r="A2" s="1" t="s">
        <v>0</v>
      </c>
      <c r="B2" s="2"/>
      <c r="C2" s="2"/>
      <c r="D2" s="2"/>
      <c r="E2" s="2"/>
      <c r="F2" s="3"/>
      <c r="G2" s="2"/>
      <c r="H2" s="3"/>
      <c r="I2" s="2"/>
    </row>
    <row r="3" spans="1:9" ht="23.25" customHeight="1" x14ac:dyDescent="0.25">
      <c r="A3" s="27" t="s">
        <v>1</v>
      </c>
      <c r="B3" s="28">
        <v>6420</v>
      </c>
      <c r="C3" s="28">
        <v>6425</v>
      </c>
      <c r="D3" s="28">
        <v>7500</v>
      </c>
      <c r="E3" s="29"/>
      <c r="F3" s="28">
        <v>0</v>
      </c>
      <c r="G3" s="29"/>
      <c r="H3" s="30" t="s">
        <v>22</v>
      </c>
    </row>
    <row r="4" spans="1:9" ht="14.25" customHeight="1" x14ac:dyDescent="0.25">
      <c r="A4" s="27" t="s">
        <v>2</v>
      </c>
      <c r="B4" s="28">
        <v>90</v>
      </c>
      <c r="C4" s="28">
        <v>90</v>
      </c>
      <c r="D4" s="28">
        <v>1750</v>
      </c>
      <c r="E4" s="29"/>
      <c r="F4" s="28">
        <v>0</v>
      </c>
      <c r="G4" s="29"/>
      <c r="H4" s="28" t="s">
        <v>21</v>
      </c>
    </row>
    <row r="5" spans="1:9" ht="19.5" customHeight="1" x14ac:dyDescent="0.25">
      <c r="A5" s="4" t="s">
        <v>3</v>
      </c>
      <c r="B5" s="5">
        <v>500</v>
      </c>
      <c r="C5" s="5">
        <v>636</v>
      </c>
      <c r="D5" s="6">
        <v>1368</v>
      </c>
      <c r="E5" s="7"/>
      <c r="F5" s="6">
        <v>0</v>
      </c>
      <c r="G5" s="7"/>
      <c r="H5" s="6">
        <v>0</v>
      </c>
    </row>
    <row r="6" spans="1:9" ht="23.25" customHeight="1" x14ac:dyDescent="0.25">
      <c r="A6" s="4" t="s">
        <v>4</v>
      </c>
      <c r="B6" s="5">
        <v>10056</v>
      </c>
      <c r="C6" s="5">
        <v>10596</v>
      </c>
      <c r="D6" s="6">
        <v>11000</v>
      </c>
      <c r="E6" s="7"/>
      <c r="F6" s="6">
        <v>0</v>
      </c>
      <c r="G6" s="7"/>
      <c r="H6" s="6">
        <v>0</v>
      </c>
    </row>
    <row r="7" spans="1:9" ht="15" customHeight="1" x14ac:dyDescent="0.25">
      <c r="A7" s="4" t="s">
        <v>5</v>
      </c>
      <c r="B7" s="5">
        <v>21090</v>
      </c>
      <c r="C7" s="5">
        <v>25602</v>
      </c>
      <c r="D7" s="6">
        <v>32040</v>
      </c>
      <c r="E7" s="7"/>
      <c r="F7" s="6">
        <v>0</v>
      </c>
      <c r="G7" s="7"/>
      <c r="H7" s="6">
        <v>0</v>
      </c>
    </row>
    <row r="8" spans="1:9" x14ac:dyDescent="0.25">
      <c r="A8" s="4" t="s">
        <v>6</v>
      </c>
      <c r="B8" s="5">
        <v>6960</v>
      </c>
      <c r="C8" s="5">
        <v>6960</v>
      </c>
      <c r="D8" s="6">
        <v>12253</v>
      </c>
      <c r="E8" s="7"/>
      <c r="F8" s="6">
        <v>0</v>
      </c>
      <c r="G8" s="7"/>
      <c r="H8" s="6">
        <v>0</v>
      </c>
    </row>
    <row r="9" spans="1:9" ht="18" customHeight="1" x14ac:dyDescent="0.25">
      <c r="A9" s="4" t="s">
        <v>7</v>
      </c>
      <c r="B9" s="5"/>
      <c r="C9" s="5"/>
      <c r="D9" s="6">
        <v>0</v>
      </c>
      <c r="E9" s="7"/>
      <c r="F9" s="6">
        <v>0</v>
      </c>
      <c r="G9" s="7"/>
      <c r="H9" s="6">
        <v>0</v>
      </c>
    </row>
    <row r="10" spans="1:9" ht="20.25" customHeight="1" x14ac:dyDescent="0.25">
      <c r="A10" s="4" t="s">
        <v>8</v>
      </c>
      <c r="B10" s="5"/>
      <c r="C10" s="5"/>
      <c r="D10" s="6">
        <v>0</v>
      </c>
      <c r="E10" s="7"/>
      <c r="F10" s="6">
        <v>0</v>
      </c>
      <c r="G10" s="7"/>
      <c r="H10" s="6">
        <v>0</v>
      </c>
    </row>
    <row r="11" spans="1:9" x14ac:dyDescent="0.25">
      <c r="A11" s="4" t="s">
        <v>9</v>
      </c>
      <c r="B11" s="5">
        <v>6280</v>
      </c>
      <c r="C11" s="5">
        <v>6280</v>
      </c>
      <c r="D11" s="6">
        <v>24342</v>
      </c>
      <c r="E11" s="7"/>
      <c r="F11" s="6">
        <v>0</v>
      </c>
      <c r="G11" s="7"/>
      <c r="H11" s="6">
        <v>0</v>
      </c>
    </row>
    <row r="12" spans="1:9" x14ac:dyDescent="0.25">
      <c r="A12" s="4" t="s">
        <v>10</v>
      </c>
      <c r="B12" s="5"/>
      <c r="C12" s="5"/>
      <c r="D12" s="6">
        <v>0</v>
      </c>
      <c r="E12" s="7"/>
      <c r="F12" s="6">
        <v>0</v>
      </c>
      <c r="G12" s="7"/>
      <c r="H12" s="6">
        <v>0</v>
      </c>
    </row>
    <row r="13" spans="1:9" ht="25.5" x14ac:dyDescent="0.25">
      <c r="A13" s="8" t="s">
        <v>11</v>
      </c>
      <c r="B13" s="9">
        <f t="shared" ref="B13:H13" si="0">SUM(B3:B12)</f>
        <v>51396</v>
      </c>
      <c r="C13" s="9">
        <v>56589</v>
      </c>
      <c r="D13" s="10">
        <f t="shared" ref="D13" si="1">SUM(D3:D12)</f>
        <v>90253</v>
      </c>
      <c r="E13" s="11">
        <v>44529</v>
      </c>
      <c r="F13" s="12">
        <f t="shared" si="0"/>
        <v>0</v>
      </c>
      <c r="G13" s="11"/>
      <c r="H13" s="13">
        <f t="shared" si="0"/>
        <v>0</v>
      </c>
    </row>
    <row r="14" spans="1:9" ht="15.75" thickBot="1" x14ac:dyDescent="0.3">
      <c r="A14" s="14"/>
      <c r="B14" s="15" t="e">
        <f>(B13-#REF!)/#REF!</f>
        <v>#REF!</v>
      </c>
      <c r="C14" s="15">
        <f t="shared" ref="C14:D14" si="2">(C13-B13)/B13</f>
        <v>0.10103899136119543</v>
      </c>
      <c r="D14" s="15">
        <f t="shared" si="2"/>
        <v>0.59488593189489125</v>
      </c>
      <c r="E14" s="16"/>
      <c r="F14" s="17"/>
      <c r="G14" s="18"/>
      <c r="H14" s="17"/>
      <c r="I14" s="18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cp:lastPrinted>2021-11-23T20:31:51Z</cp:lastPrinted>
  <dcterms:created xsi:type="dcterms:W3CDTF">2021-11-23T19:59:37Z</dcterms:created>
  <dcterms:modified xsi:type="dcterms:W3CDTF">2021-11-30T14:48:58Z</dcterms:modified>
</cp:coreProperties>
</file>